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OWIENIA PUBLICZNE\Stała Komisja\PRZETARGI\2018\13ZZAZLZ2018_4.8_części do samolotu stratosferycznego Hesoff\Ogłoszenie - modyfikacja 06.03.2018\"/>
    </mc:Choice>
  </mc:AlternateContent>
  <bookViews>
    <workbookView xWindow="480" yWindow="45" windowWidth="22995" windowHeight="10035"/>
  </bookViews>
  <sheets>
    <sheet name="arkusz" sheetId="6" r:id="rId1"/>
  </sheets>
  <definedNames>
    <definedName name="_xlnm.Print_Area" localSheetId="0">arkusz!$A$1:$I$30</definedName>
  </definedNames>
  <calcPr calcId="152511"/>
</workbook>
</file>

<file path=xl/calcChain.xml><?xml version="1.0" encoding="utf-8"?>
<calcChain xmlns="http://schemas.openxmlformats.org/spreadsheetml/2006/main">
  <c r="H30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4" i="6"/>
</calcChain>
</file>

<file path=xl/sharedStrings.xml><?xml version="1.0" encoding="utf-8"?>
<sst xmlns="http://schemas.openxmlformats.org/spreadsheetml/2006/main" count="95" uniqueCount="71">
  <si>
    <t>L.p</t>
  </si>
  <si>
    <t>Nazwa części</t>
  </si>
  <si>
    <t>Producent</t>
  </si>
  <si>
    <t>Krótki opis oraz podstawowe parametry</t>
  </si>
  <si>
    <t>Wartość netto</t>
  </si>
  <si>
    <t>Silnik BLDC</t>
  </si>
  <si>
    <t>ESC</t>
  </si>
  <si>
    <t>Regulator obrotów silnika bezszczotkowego; Prąd ciągły: min. 200A, Obsługiwane napięcie: min 10S</t>
  </si>
  <si>
    <t>Śmigło</t>
  </si>
  <si>
    <t>Fiala</t>
  </si>
  <si>
    <t>Średnica: 20", Skok: 10", pchające</t>
  </si>
  <si>
    <t>Pakiet baterii Li-Po</t>
  </si>
  <si>
    <t>Pakiet zasilający moduł kamery; Pojemność 2000 mAh, Liczba cel: 6</t>
  </si>
  <si>
    <t>BEC</t>
  </si>
  <si>
    <t>Castle Creations</t>
  </si>
  <si>
    <t>Regulator napięcia do zasilania awioniki; Prąd ciągły 20A, Napięcie wyjściowe 7,5V</t>
  </si>
  <si>
    <t>Serwomechanizm na skrzydła</t>
  </si>
  <si>
    <t>MKS</t>
  </si>
  <si>
    <t>Serwomechanizm do poruszania powierzchniami sterowymi; Wymiary: 35.5 x 15 x 28.5 mm, Napięcie 7,4V Moment obrotowy: 15kg/cm</t>
  </si>
  <si>
    <t>Serwomechanizm stateczników</t>
  </si>
  <si>
    <t>Serwomechanizm do poruszania powierzchniami sterowymi; Wymiary: 30x10x29.8 mm, Napięcie 7,4V Moment obrotowy: 8kg/cm</t>
  </si>
  <si>
    <t>Serwomechanizm podwozia</t>
  </si>
  <si>
    <t>Hitec</t>
  </si>
  <si>
    <t>Serwomechanizm do poruszania przednim kółkiem; Wymiary:40 x 20 x 37 mm, Napięcie 7,4V Moment obrotowy: 24kg/cm</t>
  </si>
  <si>
    <t>Kabel silikonowy 22 AWG</t>
  </si>
  <si>
    <t>Przewody do instalacji niskoprądowej</t>
  </si>
  <si>
    <t>Kabel silikonowy 8 AWG czerwony</t>
  </si>
  <si>
    <t>Przewody do instalacji wysokoprądowej</t>
  </si>
  <si>
    <t>Kabel silikonowy 8 AWG czarny</t>
  </si>
  <si>
    <t>Aparatura sterująca z odbiornikiem</t>
  </si>
  <si>
    <t>Futaba</t>
  </si>
  <si>
    <t>Aparatura do sterowania samolotem; Liczba kanałów: 14, Rodzaj modulacji: FASST</t>
  </si>
  <si>
    <t>Radiomodem 868 Mhz</t>
  </si>
  <si>
    <t>RFD Design</t>
  </si>
  <si>
    <t>Radio do przekazywania danych telemetrycznych; Częstotliwość pracy: 868 Mhz, Moc nadawcza: regulowana od 1mW do 1000mW</t>
  </si>
  <si>
    <t>Radiomodem 5,8 Ghz</t>
  </si>
  <si>
    <t>Mikrotik</t>
  </si>
  <si>
    <t>Radio do przesyłu materiałów wideo; Częstotliwość pracy: 5,8GHz, Moc wyjściowa: regulowana w zakresie od 1mW do 1000mW, metalowa obudowa IP67</t>
  </si>
  <si>
    <t>Odbiornik GPS z magnetometrem</t>
  </si>
  <si>
    <t>Czujnik do nawigacji; Protokół danych: GPS – UART, Magnetometr – I2C</t>
  </si>
  <si>
    <t>Kontroler lotu</t>
  </si>
  <si>
    <t>Układ odpowiedzialny za sterowanie samolotem w trybie automatycznym; Oficjalny serwis na terenie Polski, podwojony układ IMU, obsługa 2 niezależnych GPS i czujników prędkości, możliwość zaprogramowania 3000 waypointów, aluminiowa obudowa, napięcie wejściowe 5-12V</t>
  </si>
  <si>
    <t>Tkanina szklana</t>
  </si>
  <si>
    <t>Tkanina do produkcji laminatów; Gramatura 163g na m2, Splot: płótno</t>
  </si>
  <si>
    <t>Tkanina węglowa jednokierunkowa</t>
  </si>
  <si>
    <t>Tkanina do produkcji laminatów; Gramatura 150 na m2</t>
  </si>
  <si>
    <t>Tkanina węglowa</t>
  </si>
  <si>
    <t>Tkanina do produkcji laminatów; Gramatura 200 na m2 Splot: 2x2</t>
  </si>
  <si>
    <t>Żywica epoksydowa z utwardzaczem</t>
  </si>
  <si>
    <t>Żywica do produkcji laminatów; Czas pracy: 2h</t>
  </si>
  <si>
    <t>Lakier epoksydowy z utwardzaczem RAL 3020</t>
  </si>
  <si>
    <t>Lakier epoksydowy z utwardzaczem RAL 9005</t>
  </si>
  <si>
    <t>Podkład epoksydowy z utwardzaczem</t>
  </si>
  <si>
    <t>Aluminium PA6</t>
  </si>
  <si>
    <t>Aluminium do produkcji elementów metalowych</t>
  </si>
  <si>
    <t>Skrzynia transportowa</t>
  </si>
  <si>
    <t>Skrzynia z wypełnieniem do bezpiecznego transportu elementów samolotu. Wymiary zewnętrzne: 1800x950x550mm</t>
  </si>
  <si>
    <r>
      <t>S</t>
    </r>
    <r>
      <rPr>
        <sz val="12"/>
        <color theme="1"/>
        <rFont val="Calibri"/>
        <family val="2"/>
        <charset val="238"/>
      </rPr>
      <t>SUMA</t>
    </r>
  </si>
  <si>
    <t>jednostka</t>
  </si>
  <si>
    <t>szt.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</si>
  <si>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</si>
  <si>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</rPr>
      <t>2</t>
    </r>
  </si>
  <si>
    <t>l</t>
  </si>
  <si>
    <t>kg</t>
  </si>
  <si>
    <t>Ilość</t>
  </si>
  <si>
    <t>Cena netto za jednostkę</t>
  </si>
  <si>
    <t>oferowany model</t>
  </si>
  <si>
    <t>WYKAZ CZĘŚCI</t>
  </si>
  <si>
    <t>załącznik nr 1 do Ogłoszenia</t>
  </si>
  <si>
    <t>Napęd samolotu; Wymiary statora: 6374, 300KV, Napięcie zasilania 6S-10S lub Napięcie zasilania 6S-12S</t>
  </si>
  <si>
    <t>Pakiet zasilający napęd oraz awionikę; Pojemność 10000 mAh. Liczba cel: 10 lub  Pojemność 16000 mAh. Liczba cel: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</si>
</sst>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43" fontId="0" fillId="0" borderId="0" xfId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3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C29" sqref="C29"/>
    </sheetView>
  </sheetViews>
  <sheetFormatPr defaultRowHeight="15" x14ac:dyDescent="0.25"/>
  <cols>
    <col min="1" max="1" width="3.5703125" bestFit="1" customWidth="1"/>
    <col min="2" max="2" width="22.7109375" customWidth="1"/>
    <col min="3" max="3" width="10.85546875" customWidth="1"/>
    <col min="4" max="4" width="61.28515625" customWidth="1"/>
    <col min="5" max="5" width="9.42578125" style="3" customWidth="1"/>
    <col min="6" max="6" width="8.28515625" style="3" customWidth="1"/>
    <col min="7" max="7" width="10.5703125" customWidth="1"/>
    <col min="8" max="8" width="11.42578125" customWidth="1"/>
    <col min="9" max="9" width="25.85546875" customWidth="1"/>
    <col min="14" max="14" width="19.7109375" customWidth="1"/>
  </cols>
  <sheetData>
    <row r="1" spans="1:14" x14ac:dyDescent="0.25">
      <c r="H1" s="18" t="s">
        <v>68</v>
      </c>
      <c r="I1" s="18"/>
    </row>
    <row r="2" spans="1:14" ht="15.75" customHeight="1" x14ac:dyDescent="0.25">
      <c r="A2" s="17" t="s">
        <v>67</v>
      </c>
      <c r="B2" s="17"/>
      <c r="C2" s="17"/>
      <c r="D2" s="17"/>
      <c r="E2" s="17"/>
      <c r="F2" s="17"/>
      <c r="G2" s="17"/>
      <c r="H2" s="17"/>
      <c r="I2" s="17"/>
    </row>
    <row r="3" spans="1:14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58</v>
      </c>
      <c r="F3" s="6" t="s">
        <v>64</v>
      </c>
      <c r="G3" s="6" t="s">
        <v>65</v>
      </c>
      <c r="H3" s="6" t="s">
        <v>4</v>
      </c>
      <c r="I3" s="15" t="s">
        <v>66</v>
      </c>
    </row>
    <row r="4" spans="1:14" ht="30" x14ac:dyDescent="0.25">
      <c r="A4" s="7">
        <v>1</v>
      </c>
      <c r="B4" s="4" t="s">
        <v>5</v>
      </c>
      <c r="C4" s="5"/>
      <c r="D4" s="19" t="s">
        <v>69</v>
      </c>
      <c r="E4" s="7" t="s">
        <v>59</v>
      </c>
      <c r="F4" s="13">
        <v>2</v>
      </c>
      <c r="G4" s="11"/>
      <c r="H4" s="11">
        <f>F4*G4</f>
        <v>0</v>
      </c>
      <c r="I4" s="16"/>
    </row>
    <row r="5" spans="1:14" ht="30" x14ac:dyDescent="0.25">
      <c r="A5" s="7">
        <v>2</v>
      </c>
      <c r="B5" s="4" t="s">
        <v>6</v>
      </c>
      <c r="C5" s="5"/>
      <c r="D5" s="4" t="s">
        <v>7</v>
      </c>
      <c r="E5" s="7" t="s">
        <v>59</v>
      </c>
      <c r="F5" s="13">
        <v>1</v>
      </c>
      <c r="G5" s="11"/>
      <c r="H5" s="11">
        <f t="shared" ref="H5:H29" si="0">F5*G5</f>
        <v>0</v>
      </c>
      <c r="I5" s="16"/>
    </row>
    <row r="6" spans="1:14" x14ac:dyDescent="0.25">
      <c r="A6" s="7">
        <v>3</v>
      </c>
      <c r="B6" s="4" t="s">
        <v>8</v>
      </c>
      <c r="C6" s="4" t="s">
        <v>9</v>
      </c>
      <c r="D6" s="4" t="s">
        <v>10</v>
      </c>
      <c r="E6" s="7" t="s">
        <v>59</v>
      </c>
      <c r="F6" s="13">
        <v>2</v>
      </c>
      <c r="G6" s="11"/>
      <c r="H6" s="11">
        <f t="shared" si="0"/>
        <v>0</v>
      </c>
      <c r="I6" s="16"/>
      <c r="N6" s="2"/>
    </row>
    <row r="7" spans="1:14" ht="30" x14ac:dyDescent="0.25">
      <c r="A7" s="7">
        <v>4</v>
      </c>
      <c r="B7" s="4" t="s">
        <v>11</v>
      </c>
      <c r="C7" s="5"/>
      <c r="D7" s="19" t="s">
        <v>70</v>
      </c>
      <c r="E7" s="7" t="s">
        <v>59</v>
      </c>
      <c r="F7" s="13">
        <v>2</v>
      </c>
      <c r="G7" s="11"/>
      <c r="H7" s="11">
        <f t="shared" si="0"/>
        <v>0</v>
      </c>
      <c r="I7" s="16"/>
      <c r="N7" s="2"/>
    </row>
    <row r="8" spans="1:14" x14ac:dyDescent="0.25">
      <c r="A8" s="7">
        <v>5</v>
      </c>
      <c r="B8" s="4" t="s">
        <v>11</v>
      </c>
      <c r="C8" s="5"/>
      <c r="D8" s="4" t="s">
        <v>12</v>
      </c>
      <c r="E8" s="7" t="s">
        <v>59</v>
      </c>
      <c r="F8" s="13">
        <v>1</v>
      </c>
      <c r="G8" s="11"/>
      <c r="H8" s="11">
        <f t="shared" si="0"/>
        <v>0</v>
      </c>
      <c r="I8" s="16"/>
    </row>
    <row r="9" spans="1:14" ht="30" x14ac:dyDescent="0.25">
      <c r="A9" s="7">
        <v>6</v>
      </c>
      <c r="B9" s="4" t="s">
        <v>13</v>
      </c>
      <c r="C9" s="4" t="s">
        <v>14</v>
      </c>
      <c r="D9" s="4" t="s">
        <v>15</v>
      </c>
      <c r="E9" s="7" t="s">
        <v>59</v>
      </c>
      <c r="F9" s="13">
        <v>1</v>
      </c>
      <c r="G9" s="11"/>
      <c r="H9" s="11">
        <f t="shared" si="0"/>
        <v>0</v>
      </c>
      <c r="I9" s="16"/>
    </row>
    <row r="10" spans="1:14" ht="45" x14ac:dyDescent="0.25">
      <c r="A10" s="7">
        <v>7</v>
      </c>
      <c r="B10" s="4" t="s">
        <v>16</v>
      </c>
      <c r="C10" s="4" t="s">
        <v>17</v>
      </c>
      <c r="D10" s="4" t="s">
        <v>18</v>
      </c>
      <c r="E10" s="7" t="s">
        <v>59</v>
      </c>
      <c r="F10" s="13">
        <v>4</v>
      </c>
      <c r="G10" s="11"/>
      <c r="H10" s="11">
        <f t="shared" si="0"/>
        <v>0</v>
      </c>
      <c r="I10" s="16"/>
    </row>
    <row r="11" spans="1:14" ht="45" x14ac:dyDescent="0.25">
      <c r="A11" s="7">
        <v>8</v>
      </c>
      <c r="B11" s="4" t="s">
        <v>19</v>
      </c>
      <c r="C11" s="4" t="s">
        <v>17</v>
      </c>
      <c r="D11" s="4" t="s">
        <v>20</v>
      </c>
      <c r="E11" s="7" t="s">
        <v>59</v>
      </c>
      <c r="F11" s="13">
        <v>4</v>
      </c>
      <c r="G11" s="11"/>
      <c r="H11" s="11">
        <f t="shared" si="0"/>
        <v>0</v>
      </c>
      <c r="I11" s="16"/>
    </row>
    <row r="12" spans="1:14" ht="30" x14ac:dyDescent="0.25">
      <c r="A12" s="7">
        <v>9</v>
      </c>
      <c r="B12" s="4" t="s">
        <v>21</v>
      </c>
      <c r="C12" s="4" t="s">
        <v>22</v>
      </c>
      <c r="D12" s="4" t="s">
        <v>23</v>
      </c>
      <c r="E12" s="7" t="s">
        <v>59</v>
      </c>
      <c r="F12" s="13">
        <v>1</v>
      </c>
      <c r="G12" s="11"/>
      <c r="H12" s="11">
        <f t="shared" si="0"/>
        <v>0</v>
      </c>
      <c r="I12" s="16"/>
    </row>
    <row r="13" spans="1:14" ht="30" x14ac:dyDescent="0.25">
      <c r="A13" s="7">
        <v>10</v>
      </c>
      <c r="B13" s="4" t="s">
        <v>24</v>
      </c>
      <c r="C13" s="5"/>
      <c r="D13" s="4" t="s">
        <v>25</v>
      </c>
      <c r="E13" s="7" t="s">
        <v>60</v>
      </c>
      <c r="F13" s="13">
        <v>100</v>
      </c>
      <c r="G13" s="11"/>
      <c r="H13" s="11">
        <f t="shared" si="0"/>
        <v>0</v>
      </c>
      <c r="I13" s="16"/>
    </row>
    <row r="14" spans="1:14" ht="30" x14ac:dyDescent="0.25">
      <c r="A14" s="7">
        <v>11</v>
      </c>
      <c r="B14" s="4" t="s">
        <v>26</v>
      </c>
      <c r="C14" s="5"/>
      <c r="D14" s="4" t="s">
        <v>27</v>
      </c>
      <c r="E14" s="7" t="s">
        <v>60</v>
      </c>
      <c r="F14" s="13">
        <v>3</v>
      </c>
      <c r="G14" s="11"/>
      <c r="H14" s="11">
        <f t="shared" si="0"/>
        <v>0</v>
      </c>
      <c r="I14" s="16"/>
    </row>
    <row r="15" spans="1:14" ht="30" x14ac:dyDescent="0.25">
      <c r="A15" s="7">
        <v>12</v>
      </c>
      <c r="B15" s="4" t="s">
        <v>28</v>
      </c>
      <c r="C15" s="5"/>
      <c r="D15" s="4" t="s">
        <v>27</v>
      </c>
      <c r="E15" s="7" t="s">
        <v>60</v>
      </c>
      <c r="F15" s="13">
        <v>3</v>
      </c>
      <c r="G15" s="11"/>
      <c r="H15" s="11">
        <f t="shared" si="0"/>
        <v>0</v>
      </c>
      <c r="I15" s="16"/>
    </row>
    <row r="16" spans="1:14" ht="30" x14ac:dyDescent="0.25">
      <c r="A16" s="7">
        <v>13</v>
      </c>
      <c r="B16" s="4" t="s">
        <v>29</v>
      </c>
      <c r="C16" s="4" t="s">
        <v>30</v>
      </c>
      <c r="D16" s="4" t="s">
        <v>31</v>
      </c>
      <c r="E16" s="7" t="s">
        <v>59</v>
      </c>
      <c r="F16" s="13">
        <v>1</v>
      </c>
      <c r="G16" s="11"/>
      <c r="H16" s="11">
        <f t="shared" si="0"/>
        <v>0</v>
      </c>
      <c r="I16" s="16"/>
    </row>
    <row r="17" spans="1:9" ht="30" x14ac:dyDescent="0.25">
      <c r="A17" s="7">
        <v>14</v>
      </c>
      <c r="B17" s="4" t="s">
        <v>32</v>
      </c>
      <c r="C17" s="4" t="s">
        <v>33</v>
      </c>
      <c r="D17" s="4" t="s">
        <v>34</v>
      </c>
      <c r="E17" s="7" t="s">
        <v>59</v>
      </c>
      <c r="F17" s="13">
        <v>2</v>
      </c>
      <c r="G17" s="11"/>
      <c r="H17" s="11">
        <f t="shared" si="0"/>
        <v>0</v>
      </c>
      <c r="I17" s="16"/>
    </row>
    <row r="18" spans="1:9" ht="45" x14ac:dyDescent="0.25">
      <c r="A18" s="7">
        <v>15</v>
      </c>
      <c r="B18" s="4" t="s">
        <v>35</v>
      </c>
      <c r="C18" s="4" t="s">
        <v>36</v>
      </c>
      <c r="D18" s="4" t="s">
        <v>37</v>
      </c>
      <c r="E18" s="7" t="s">
        <v>59</v>
      </c>
      <c r="F18" s="13">
        <v>2</v>
      </c>
      <c r="G18" s="11"/>
      <c r="H18" s="11">
        <f t="shared" si="0"/>
        <v>0</v>
      </c>
      <c r="I18" s="16"/>
    </row>
    <row r="19" spans="1:9" ht="30" x14ac:dyDescent="0.25">
      <c r="A19" s="7">
        <v>16</v>
      </c>
      <c r="B19" s="4" t="s">
        <v>38</v>
      </c>
      <c r="C19" s="5"/>
      <c r="D19" s="4" t="s">
        <v>39</v>
      </c>
      <c r="E19" s="7" t="s">
        <v>59</v>
      </c>
      <c r="F19" s="13">
        <v>1</v>
      </c>
      <c r="G19" s="11"/>
      <c r="H19" s="11">
        <f t="shared" si="0"/>
        <v>0</v>
      </c>
      <c r="I19" s="16"/>
    </row>
    <row r="20" spans="1:9" ht="75" x14ac:dyDescent="0.25">
      <c r="A20" s="7">
        <v>17</v>
      </c>
      <c r="B20" s="4" t="s">
        <v>40</v>
      </c>
      <c r="C20" s="4"/>
      <c r="D20" s="4" t="s">
        <v>41</v>
      </c>
      <c r="E20" s="7" t="s">
        <v>59</v>
      </c>
      <c r="F20" s="13">
        <v>1</v>
      </c>
      <c r="G20" s="11"/>
      <c r="H20" s="11">
        <f t="shared" si="0"/>
        <v>0</v>
      </c>
      <c r="I20" s="16"/>
    </row>
    <row r="21" spans="1:9" ht="30" x14ac:dyDescent="0.25">
      <c r="A21" s="7">
        <v>18</v>
      </c>
      <c r="B21" s="4" t="s">
        <v>42</v>
      </c>
      <c r="C21" s="5"/>
      <c r="D21" s="4" t="s">
        <v>43</v>
      </c>
      <c r="E21" s="7" t="s">
        <v>61</v>
      </c>
      <c r="F21" s="13">
        <v>25</v>
      </c>
      <c r="G21" s="11"/>
      <c r="H21" s="11">
        <f t="shared" si="0"/>
        <v>0</v>
      </c>
      <c r="I21" s="16"/>
    </row>
    <row r="22" spans="1:9" ht="30" x14ac:dyDescent="0.25">
      <c r="A22" s="7">
        <v>19</v>
      </c>
      <c r="B22" s="4" t="s">
        <v>44</v>
      </c>
      <c r="C22" s="5"/>
      <c r="D22" s="4" t="s">
        <v>45</v>
      </c>
      <c r="E22" s="7" t="s">
        <v>61</v>
      </c>
      <c r="F22" s="13">
        <v>6</v>
      </c>
      <c r="G22" s="11"/>
      <c r="H22" s="11">
        <f t="shared" si="0"/>
        <v>0</v>
      </c>
      <c r="I22" s="16"/>
    </row>
    <row r="23" spans="1:9" ht="17.25" x14ac:dyDescent="0.25">
      <c r="A23" s="7">
        <v>20</v>
      </c>
      <c r="B23" s="4" t="s">
        <v>46</v>
      </c>
      <c r="C23" s="5"/>
      <c r="D23" s="4" t="s">
        <v>47</v>
      </c>
      <c r="E23" s="7" t="s">
        <v>61</v>
      </c>
      <c r="F23" s="13">
        <v>5</v>
      </c>
      <c r="G23" s="11"/>
      <c r="H23" s="11">
        <f t="shared" si="0"/>
        <v>0</v>
      </c>
      <c r="I23" s="16"/>
    </row>
    <row r="24" spans="1:9" ht="30" x14ac:dyDescent="0.25">
      <c r="A24" s="7">
        <v>21</v>
      </c>
      <c r="B24" s="4" t="s">
        <v>48</v>
      </c>
      <c r="C24" s="5"/>
      <c r="D24" s="4" t="s">
        <v>49</v>
      </c>
      <c r="E24" s="7" t="s">
        <v>63</v>
      </c>
      <c r="F24" s="13">
        <v>8</v>
      </c>
      <c r="G24" s="11"/>
      <c r="H24" s="11">
        <f t="shared" si="0"/>
        <v>0</v>
      </c>
      <c r="I24" s="16"/>
    </row>
    <row r="25" spans="1:9" ht="30" x14ac:dyDescent="0.25">
      <c r="A25" s="7">
        <v>22</v>
      </c>
      <c r="B25" s="4" t="s">
        <v>50</v>
      </c>
      <c r="C25" s="5"/>
      <c r="D25" s="5"/>
      <c r="E25" s="12" t="s">
        <v>62</v>
      </c>
      <c r="F25" s="13">
        <v>3</v>
      </c>
      <c r="G25" s="11"/>
      <c r="H25" s="11">
        <f t="shared" si="0"/>
        <v>0</v>
      </c>
      <c r="I25" s="16"/>
    </row>
    <row r="26" spans="1:9" ht="30" x14ac:dyDescent="0.25">
      <c r="A26" s="7">
        <v>23</v>
      </c>
      <c r="B26" s="4" t="s">
        <v>51</v>
      </c>
      <c r="C26" s="5"/>
      <c r="D26" s="5"/>
      <c r="E26" s="12" t="s">
        <v>62</v>
      </c>
      <c r="F26" s="13">
        <v>2</v>
      </c>
      <c r="G26" s="11"/>
      <c r="H26" s="11">
        <f t="shared" si="0"/>
        <v>0</v>
      </c>
      <c r="I26" s="16"/>
    </row>
    <row r="27" spans="1:9" ht="30" x14ac:dyDescent="0.25">
      <c r="A27" s="7">
        <v>24</v>
      </c>
      <c r="B27" s="4" t="s">
        <v>52</v>
      </c>
      <c r="C27" s="5"/>
      <c r="D27" s="5"/>
      <c r="E27" s="12" t="s">
        <v>62</v>
      </c>
      <c r="F27" s="13">
        <v>4</v>
      </c>
      <c r="G27" s="11"/>
      <c r="H27" s="11">
        <f t="shared" si="0"/>
        <v>0</v>
      </c>
      <c r="I27" s="16"/>
    </row>
    <row r="28" spans="1:9" ht="15.75" x14ac:dyDescent="0.25">
      <c r="A28" s="7">
        <v>25</v>
      </c>
      <c r="B28" s="4" t="s">
        <v>53</v>
      </c>
      <c r="C28" s="5"/>
      <c r="D28" s="4" t="s">
        <v>54</v>
      </c>
      <c r="E28" s="12" t="s">
        <v>63</v>
      </c>
      <c r="F28" s="13">
        <v>70</v>
      </c>
      <c r="G28" s="11"/>
      <c r="H28" s="11">
        <f t="shared" si="0"/>
        <v>0</v>
      </c>
      <c r="I28" s="16"/>
    </row>
    <row r="29" spans="1:9" ht="30" x14ac:dyDescent="0.25">
      <c r="A29" s="7">
        <v>26</v>
      </c>
      <c r="B29" s="4" t="s">
        <v>55</v>
      </c>
      <c r="C29" s="4"/>
      <c r="D29" s="4" t="s">
        <v>56</v>
      </c>
      <c r="E29" s="12" t="s">
        <v>59</v>
      </c>
      <c r="F29" s="13">
        <v>1</v>
      </c>
      <c r="G29" s="11"/>
      <c r="H29" s="11">
        <f t="shared" si="0"/>
        <v>0</v>
      </c>
      <c r="I29" s="16"/>
    </row>
    <row r="30" spans="1:9" ht="15.75" x14ac:dyDescent="0.25">
      <c r="A30" s="8"/>
      <c r="B30" s="9"/>
      <c r="C30" s="9"/>
      <c r="D30" s="9"/>
      <c r="E30" s="8"/>
      <c r="F30" s="8"/>
      <c r="G30" s="5" t="s">
        <v>57</v>
      </c>
      <c r="H30" s="14">
        <f>SUM(H4:H29)</f>
        <v>0</v>
      </c>
    </row>
    <row r="31" spans="1:9" x14ac:dyDescent="0.25">
      <c r="A31" s="1"/>
      <c r="B31" s="1"/>
      <c r="C31" s="1"/>
      <c r="D31" s="1"/>
      <c r="E31" s="10"/>
      <c r="F31" s="10"/>
    </row>
  </sheetData>
  <mergeCells count="2">
    <mergeCell ref="A2:I2"/>
    <mergeCell ref="H1:I1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  <headerFooter>
    <oddHeader>&amp;LPostępowanie nr 13/ZZ/AZLZ/2018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Kakolewska Marta</dc:creator>
  <cp:lastModifiedBy>Sitnik Edyta</cp:lastModifiedBy>
  <cp:lastPrinted>2018-03-01T13:11:19Z</cp:lastPrinted>
  <dcterms:created xsi:type="dcterms:W3CDTF">2014-11-27T15:10:12Z</dcterms:created>
  <dcterms:modified xsi:type="dcterms:W3CDTF">2018-03-06T11:27:55Z</dcterms:modified>
</cp:coreProperties>
</file>